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Реестр" sheetId="1" r:id="rId1"/>
    <sheet name="Настройка" sheetId="2" r:id="rId2"/>
  </sheets>
  <definedNames>
    <definedName name="Boss">'Реестр'!$D$53</definedName>
    <definedName name="Buh">'Реестр'!$D$55</definedName>
    <definedName name="cod11">'Реестр'!#REF!</definedName>
    <definedName name="cod12">'Реестр'!#REF!</definedName>
    <definedName name="cod13">'Реестр'!#REF!</definedName>
    <definedName name="code">'Реестр'!#REF!</definedName>
    <definedName name="Contragent">'Реестр'!#REF!</definedName>
    <definedName name="DatBase">'Реестр'!#REF!</definedName>
    <definedName name="Doc">'Реестр'!#REF!</definedName>
    <definedName name="DocBase">'Реестр'!#REF!</definedName>
    <definedName name="inn">'Реестр'!#REF!</definedName>
    <definedName name="mes">'Реестр'!#REF!</definedName>
    <definedName name="month">'Реестр'!#REF!</definedName>
    <definedName name="Npp">'Реестр'!#REF!</definedName>
    <definedName name="numcl">'Реестр'!#REF!</definedName>
    <definedName name="Org">'Реестр'!$A$3</definedName>
    <definedName name="org1">'Реестр'!#REF!</definedName>
    <definedName name="OsOtm">'Реестр'!#REF!</definedName>
    <definedName name="Period">'Реестр'!$A$2</definedName>
    <definedName name="place">'Реестр'!#REF!</definedName>
    <definedName name="price">'Реестр'!#REF!</definedName>
    <definedName name="q">'Реестр'!#REF!</definedName>
    <definedName name="sum">'Реестр'!#REF!</definedName>
    <definedName name="summa">'Реестр'!#REF!</definedName>
    <definedName name="_xlnm.Print_Titles" localSheetId="0">'Реестр'!$3:$7</definedName>
    <definedName name="Классификатор">'Реестр'!#REF!</definedName>
    <definedName name="ОКП">'Реестр'!#REF!</definedName>
  </definedNames>
  <calcPr fullCalcOnLoad="1"/>
</workbook>
</file>

<file path=xl/sharedStrings.xml><?xml version="1.0" encoding="utf-8"?>
<sst xmlns="http://schemas.openxmlformats.org/spreadsheetml/2006/main" count="472" uniqueCount="175">
  <si>
    <t>curEop.Nfh</t>
  </si>
  <si>
    <t>__p_Rn4=This.Seek_TableFields("AccSpec", "RN", "AccSpec.Saccount",__p_Rn4)</t>
  </si>
  <si>
    <t xml:space="preserve">Администрация Катайгинского сельского поселения                                                                                                                                                                                                 </t>
  </si>
  <si>
    <t>curEop.Doc_Osn</t>
  </si>
  <si>
    <t>Boss</t>
  </si>
  <si>
    <t>code</t>
  </si>
  <si>
    <t>*__p_OKDP_rn=this.seek_tablefields("okdp","rn","okdp.code",__p_klass_pr)</t>
  </si>
  <si>
    <t>__p_OKDP=iif(EMPTY(__p_OKDP_rn),"не указан",this.seek_tablefields("okdp","rn","okdp.code",__p_OKDP_rn))</t>
  </si>
  <si>
    <t>__p_Groupe=this.seek_tablefields("klasprod","rn","klasprod.mnemo",__p_klass_pr)</t>
  </si>
  <si>
    <t>curEop.sum_equal/iif(!empty(curEop.count),curEop.count,1)*curEop.count</t>
  </si>
  <si>
    <t>This.Seek_TableFields("Orgbase", "RN", "orgbase.SHOWNAME", oSystem.OwnerOrgRN)</t>
  </si>
  <si>
    <t>curEop.count</t>
  </si>
  <si>
    <t>__p_Rn4=iif(empty(__p_Rn4),"","."+__p_Rn4)</t>
  </si>
  <si>
    <t xml:space="preserve">ООО "РН-Карт"                                                                                                                                                                                                                                   </t>
  </si>
  <si>
    <t>Allt(This.SEEK_TABLEFIELDS("ORG","RN","ORG.BOSSNAME",oSystem.OwnerOrgRn))</t>
  </si>
  <si>
    <t>*__p_OKP=iif(EMPTY(__p_OKP_rn),"не указан",this.seek_tablefields("OKP","rn","okp.mnemo",__p_OKP_rn))</t>
  </si>
  <si>
    <t>This.print0s = .F.</t>
  </si>
  <si>
    <t>*__p_OKDP_rn=this.seek_tablefields("nobase","rn","nobase.okdp_rn",__p_Rn_Nom)</t>
  </si>
  <si>
    <t>SubStr(AllTrim(curEop.INN),1,12)</t>
  </si>
  <si>
    <t>тип документа-подтверждения</t>
  </si>
  <si>
    <t>Особая отметка для сортировки в эксельке</t>
  </si>
  <si>
    <t>Адрес</t>
  </si>
  <si>
    <t>__p_Rn_OsOtm=This.Seek_TableFields("EopBase", "RN", "EopBase.rn_mark", __p_Rn)</t>
  </si>
  <si>
    <t>Contragent</t>
  </si>
  <si>
    <t>* sita@vtomske.ru                   2010.02.14  /    9039134882@mail.ru 2011.03.30 + услуги</t>
  </si>
  <si>
    <t>__p_OKDP_rn=this.seek_tablefields("nobase","rn","nobase.okdp_rn",curEop.rnnom)</t>
  </si>
  <si>
    <t>DTOC(DateFrom) +[  -  ]+DTOC( DateTO)</t>
  </si>
  <si>
    <t>substr(CurEop.Account,8,3)</t>
  </si>
  <si>
    <t>тип документа-основания</t>
  </si>
  <si>
    <t>curEop.T_DOC</t>
  </si>
  <si>
    <t>номер документа-подтверждения</t>
  </si>
  <si>
    <t>__p_OsOtm=This.Seek_TableFields("markbase", "RN", "markbase.mnemo", __p_Rn_OsOtm)</t>
  </si>
  <si>
    <t>cod13</t>
  </si>
  <si>
    <t>place</t>
  </si>
  <si>
    <t>curEop.T_fh</t>
  </si>
  <si>
    <t>substr(CurEop.Account,4,4)</t>
  </si>
  <si>
    <t>7743529527</t>
  </si>
  <si>
    <t>Реестр закупок</t>
  </si>
  <si>
    <t>*__p_Groupe=this.seek_tablefields("klasprod","rn","klasprod.mnemo",__p_klass_pr)</t>
  </si>
  <si>
    <t>spec</t>
  </si>
  <si>
    <t>price</t>
  </si>
  <si>
    <t>Buh</t>
  </si>
  <si>
    <t>CurEop.Saccount</t>
  </si>
  <si>
    <t>DocBase</t>
  </si>
  <si>
    <t>дата документа-основания</t>
  </si>
  <si>
    <t>ИНН</t>
  </si>
  <si>
    <t>Фактическая поставка и оплата за отчетный период</t>
  </si>
  <si>
    <t>curEop.mes</t>
  </si>
  <si>
    <t xml:space="preserve">РФ   г.Томск. ул.Белинского 53                                                                                                                                                                                                                                </t>
  </si>
  <si>
    <t>Дата закупки</t>
  </si>
  <si>
    <t>__p_OsOtm</t>
  </si>
  <si>
    <t>Цена за единицу (руб.)</t>
  </si>
  <si>
    <t>Doc</t>
  </si>
  <si>
    <t>set date to german</t>
  </si>
  <si>
    <t>cod12</t>
  </si>
  <si>
    <t>МП</t>
  </si>
  <si>
    <t>curEop.ShowName</t>
  </si>
  <si>
    <t>Классификатор</t>
  </si>
  <si>
    <t>curEop.Date_doc</t>
  </si>
  <si>
    <t>__p_OKDP</t>
  </si>
  <si>
    <t>__p_Rn4=This.Seek_TableFields("EopspMir", "RN", "EopspMir.Rn_Kr_A4", Rn)</t>
  </si>
  <si>
    <t>alltrim(curEop.name_nom)</t>
  </si>
  <si>
    <t>дата документа-подтверждения</t>
  </si>
  <si>
    <t>!allt(this.__getmeasure(curEop.numcl,.F.))</t>
  </si>
  <si>
    <t>разовый</t>
  </si>
  <si>
    <t>Наименование поставщика</t>
  </si>
  <si>
    <t>DECLARE __pPokup(1)</t>
  </si>
  <si>
    <t>!allt(this.seek_tablefields("nobase","rn","nobase.name_nom",curEop.numcl))</t>
  </si>
  <si>
    <t>numcl</t>
  </si>
  <si>
    <t>set century off</t>
  </si>
  <si>
    <t xml:space="preserve">Наименование закупаемых товаров, работ и услуг </t>
  </si>
  <si>
    <t>summa</t>
  </si>
  <si>
    <t>Period</t>
  </si>
  <si>
    <t>Администрация Катайгинского сельского поселения</t>
  </si>
  <si>
    <t>номер документа-основания</t>
  </si>
  <si>
    <t>curEop.sum_equal/iif(!empty(curEop.count),curEop.count,1)</t>
  </si>
  <si>
    <t>DatBase</t>
  </si>
  <si>
    <t>Org</t>
  </si>
  <si>
    <t>footer</t>
  </si>
  <si>
    <t>SELECT OrgBase.ShowName FROM OrgBase WHERE OrgBase.RN=CurEop.RF INTO ARRAY  __pPokup</t>
  </si>
  <si>
    <t>Ед. Изм.</t>
  </si>
  <si>
    <t>*__p_OKP_rn=this.seek_tablefields("klasprod","rn","klasprod.okp_rn",__p_klass_pr)</t>
  </si>
  <si>
    <t>inn</t>
  </si>
  <si>
    <t>substr(CurEop.Account,15,3)</t>
  </si>
  <si>
    <t>q</t>
  </si>
  <si>
    <t>__p_klass_pr=this.seek_tablefields("nobase","rn","nobase.klass_pr",__p_Rn_Nom)</t>
  </si>
  <si>
    <t>cod11</t>
  </si>
  <si>
    <t>Стоимость закупки (руб.)</t>
  </si>
  <si>
    <t>Сведения о поставщике</t>
  </si>
  <si>
    <t>Allt(__p_OKDP_rn)</t>
  </si>
  <si>
    <t>curEop.Addr</t>
  </si>
  <si>
    <t>ОКП</t>
  </si>
  <si>
    <t>header</t>
  </si>
  <si>
    <t>sum</t>
  </si>
  <si>
    <t>org1</t>
  </si>
  <si>
    <t>curEop.Doc_Pod</t>
  </si>
  <si>
    <t>Кол-во</t>
  </si>
  <si>
    <t>allt(dtoc(curEop.date_base))</t>
  </si>
  <si>
    <t>AllTrim(IIF( EMPTY(Pokup),This.Seek_TableFields("Orgbase", "RN", "orgbase.SHOWNAME", oSystem.OwnerOrgRN),__pPokup(1)))</t>
  </si>
  <si>
    <t>По услугам и незаданным классификаторам выйдет первый пункт (по рн) классификатора</t>
  </si>
  <si>
    <t>Allt(This.SEEK_TABLEFIELDS("ORG","RN","ORG.ACCNAME",oSystem.OwnerOrgRn))</t>
  </si>
  <si>
    <t xml:space="preserve">способ закупки </t>
  </si>
  <si>
    <t>curEop.Npp</t>
  </si>
  <si>
    <t>Получатель</t>
  </si>
  <si>
    <t>__p_Rn=This.Seek_TableFields("EopspMir", "RN", "EopspMir.Master_Rn", Rn)</t>
  </si>
  <si>
    <t>БЕНЗИН АИ-92</t>
  </si>
  <si>
    <t>OsOtm</t>
  </si>
  <si>
    <t>*__p_Rn_Nom=This.Seek_TableFields("EopspMir", "RN", "EopspMir.Rn_Numcl", Rn)</t>
  </si>
  <si>
    <t xml:space="preserve">л              </t>
  </si>
  <si>
    <t>curEop.date_base</t>
  </si>
  <si>
    <t>curEop.sum_equal</t>
  </si>
  <si>
    <t>mes</t>
  </si>
  <si>
    <t>Бухгалтер</t>
  </si>
  <si>
    <t>Сиводедова Т.А.</t>
  </si>
  <si>
    <t>Руководитель (глава)</t>
  </si>
  <si>
    <t>Родикова Г.М.</t>
  </si>
  <si>
    <t>01.01.23  -  31.12.23</t>
  </si>
  <si>
    <t xml:space="preserve">Плаха обрезная </t>
  </si>
  <si>
    <r>
      <t>м</t>
    </r>
    <r>
      <rPr>
        <sz val="9"/>
        <rFont val="Calibri"/>
        <family val="2"/>
      </rPr>
      <t>³</t>
    </r>
  </si>
  <si>
    <t>ооо "Томск Форестгрупп"</t>
  </si>
  <si>
    <t>7017486039</t>
  </si>
  <si>
    <t>РФ г. Томск</t>
  </si>
  <si>
    <t>Лампы ОНЛАЙТ 82905 OLL-Т120-50-230-865-Е27Е40</t>
  </si>
  <si>
    <t>шт.</t>
  </si>
  <si>
    <t>ИП Иванова Е.В.</t>
  </si>
  <si>
    <t>701724856340</t>
  </si>
  <si>
    <t>РФ. Г. Томск, пр-кт Ленина, 261/129</t>
  </si>
  <si>
    <t>БИБЕР85811 скобы для степлера</t>
  </si>
  <si>
    <t>БИБЕР85814 скобы для степлера</t>
  </si>
  <si>
    <t>БИБЕР85818 скобы для степлера</t>
  </si>
  <si>
    <t>БИБЕР85823 скобы для степлера</t>
  </si>
  <si>
    <t>БИБЕР85840 скобы для степлера</t>
  </si>
  <si>
    <t>Гвозди декоративные</t>
  </si>
  <si>
    <t>Степлер механический ПРАКТИКА</t>
  </si>
  <si>
    <t>ИП Дарькин  АВ</t>
  </si>
  <si>
    <t>701701129010</t>
  </si>
  <si>
    <t>Аква-Аурат-30</t>
  </si>
  <si>
    <t>кг</t>
  </si>
  <si>
    <t>ООО "Тепло-Форт"</t>
  </si>
  <si>
    <t>7017279177</t>
  </si>
  <si>
    <t>РФ г. Томск, ул. Усова, 7 стр.1 оф. 3</t>
  </si>
  <si>
    <t>Реле давления ENSI CBD PS-9BP</t>
  </si>
  <si>
    <t>руб.</t>
  </si>
  <si>
    <t>ООО "СЕМАР"</t>
  </si>
  <si>
    <t>7004007264</t>
  </si>
  <si>
    <t>РФ Томская обл. Верхнекетский р-он, р.п. Белый Яр, ул. Гагарина, 32</t>
  </si>
  <si>
    <t>Канцелярские товары (в ассортименте)</t>
  </si>
  <si>
    <t>Тонер Kyocera Mita KM-1500/FS-1120</t>
  </si>
  <si>
    <t>Тонер для лазерного принтера</t>
  </si>
  <si>
    <t>Чип PANTUM PC-211EV</t>
  </si>
  <si>
    <t>Видео переходник AVW23 (HDMI шт- VGA гн)</t>
  </si>
  <si>
    <t>Хозяйственные товары, моющие и дезинфицирующие средства</t>
  </si>
  <si>
    <t>ИП Мельников АА</t>
  </si>
  <si>
    <t>700400059187</t>
  </si>
  <si>
    <t>РФ Томская обл. Верхнекетский р-он, п. Катайга, ул. Олимпийская, 1/1</t>
  </si>
  <si>
    <t>700400121802</t>
  </si>
  <si>
    <t>РФ Томская обл. Верхнекетский р-он, р.п. Белый Яр, ул. Чкалова, 33</t>
  </si>
  <si>
    <t xml:space="preserve">Амортизатор УАЗ (задний) </t>
  </si>
  <si>
    <t xml:space="preserve">Амортизатор УАЗ (передний) </t>
  </si>
  <si>
    <t>ИП Поликарпова НА</t>
  </si>
  <si>
    <t>Колодки тормозные УАЗ передние</t>
  </si>
  <si>
    <t>Аккумулятор ТЮМЕНЬ 6ст-190L</t>
  </si>
  <si>
    <t>Запасные части к бензопиле Штиль</t>
  </si>
  <si>
    <t>Масло двухтактное 1:50 ШТИЛЬ</t>
  </si>
  <si>
    <t>Клеммы АКБ+евро белые 6021</t>
  </si>
  <si>
    <t>Саморезы под металопрофиль</t>
  </si>
  <si>
    <t>уп.</t>
  </si>
  <si>
    <t>Железо</t>
  </si>
  <si>
    <t>м2</t>
  </si>
  <si>
    <t>Канцелярские товары в аасортименте</t>
  </si>
  <si>
    <t>Чернила Canon</t>
  </si>
  <si>
    <t>Саморезы под металлопрофиль</t>
  </si>
  <si>
    <t>железо</t>
  </si>
  <si>
    <t>Профнастил 0,45х1051х6000</t>
  </si>
  <si>
    <t>лист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</si>
</sst>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"/>
    <numFmt numFmtId="177" formatCode="_-* #,##0_р_._-;\-* #,##0_р_._-;_-* &quot;-&quot;_р_._-;_-@_-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_-* #,##0.00&quot;р.&quot;_-;\-* #,##0.00&quot;р.&quot;_-;_-* &quot;-&quot;??&quot;р.&quot;_-;_-@_-"/>
    <numFmt numFmtId="181" formatCode="[$-FC19]d\ mmmm\ yyyy\ &quot;г.&quot;"/>
  </numFmts>
  <fonts count="42">
    <font>
      <sz val="10"/>
      <name val="Arial Cyr"/>
      <family val="0"/>
    </font>
    <font>
      <sz val="10"/>
      <name val="Courier New Cyr"/>
      <family val="0"/>
    </font>
    <font>
      <sz val="10"/>
      <color indexed="10"/>
      <name val="Arial Cyr"/>
      <family val="0"/>
    </font>
    <font>
      <sz val="10"/>
      <color indexed="10"/>
      <name val="Courier New Cyr"/>
      <family val="0"/>
    </font>
    <font>
      <sz val="11"/>
      <color indexed="8"/>
      <name val="Calibri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Times New Roman Cyr"/>
      <family val="0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4" fillId="34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1" fillId="37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29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96" zoomScaleNormal="96" zoomScalePageLayoutView="0" workbookViewId="0" topLeftCell="A1">
      <pane ySplit="7" topLeftCell="A46" activePane="bottomLeft" state="frozen"/>
      <selection pane="topLeft" activeCell="A1" sqref="A1"/>
      <selection pane="bottomLeft" activeCell="I68" sqref="I68"/>
    </sheetView>
  </sheetViews>
  <sheetFormatPr defaultColWidth="9.00390625" defaultRowHeight="12.75"/>
  <cols>
    <col min="1" max="1" width="26.125" style="6" customWidth="1"/>
    <col min="2" max="2" width="5.25390625" style="6" customWidth="1"/>
    <col min="3" max="3" width="9.00390625" style="6" customWidth="1"/>
    <col min="4" max="4" width="8.625" style="6" customWidth="1"/>
    <col min="5" max="5" width="9.375" style="6" customWidth="1"/>
    <col min="6" max="6" width="6.875" style="6" customWidth="1"/>
    <col min="7" max="7" width="10.375" style="6" customWidth="1"/>
    <col min="8" max="8" width="20.625" style="6" customWidth="1"/>
    <col min="9" max="9" width="12.875" style="6" customWidth="1"/>
    <col min="10" max="10" width="13.75390625" style="6" customWidth="1"/>
    <col min="11" max="11" width="19.00390625" style="6" customWidth="1"/>
    <col min="12" max="16384" width="9.125" style="6" customWidth="1"/>
  </cols>
  <sheetData>
    <row r="1" spans="1:11" ht="12">
      <c r="A1" s="32" t="s">
        <v>37</v>
      </c>
      <c r="B1" s="32"/>
      <c r="C1" s="32"/>
      <c r="D1" s="32"/>
      <c r="E1" s="32"/>
      <c r="F1" s="32"/>
      <c r="G1" s="32"/>
      <c r="I1" s="5"/>
      <c r="J1" s="5"/>
      <c r="K1" s="5"/>
    </row>
    <row r="2" spans="1:11" ht="12">
      <c r="A2" s="32" t="s">
        <v>116</v>
      </c>
      <c r="B2" s="32"/>
      <c r="C2" s="32"/>
      <c r="D2" s="32"/>
      <c r="E2" s="32"/>
      <c r="F2" s="32"/>
      <c r="G2" s="32"/>
      <c r="H2" s="7"/>
      <c r="I2" s="5"/>
      <c r="J2" s="5"/>
      <c r="K2" s="5"/>
    </row>
    <row r="3" spans="1:11" ht="24" customHeight="1">
      <c r="A3" s="33" t="s">
        <v>2</v>
      </c>
      <c r="B3" s="33"/>
      <c r="C3" s="33"/>
      <c r="D3" s="33"/>
      <c r="E3" s="33"/>
      <c r="F3" s="33"/>
      <c r="G3" s="33"/>
      <c r="H3" s="9"/>
      <c r="I3" s="8"/>
      <c r="J3" s="8"/>
      <c r="K3" s="8"/>
    </row>
    <row r="4" spans="1:11" ht="12">
      <c r="A4" s="10"/>
      <c r="B4" s="10"/>
      <c r="C4" s="10"/>
      <c r="D4" s="10"/>
      <c r="E4" s="10"/>
      <c r="F4" s="10"/>
      <c r="G4" s="10"/>
      <c r="I4" s="10"/>
      <c r="J4" s="10"/>
      <c r="K4" s="10"/>
    </row>
    <row r="5" spans="1:11" ht="32.25" customHeight="1">
      <c r="A5" s="31" t="s">
        <v>70</v>
      </c>
      <c r="B5" s="31" t="s">
        <v>80</v>
      </c>
      <c r="C5" s="31" t="s">
        <v>101</v>
      </c>
      <c r="D5" s="34" t="s">
        <v>49</v>
      </c>
      <c r="E5" s="37" t="s">
        <v>46</v>
      </c>
      <c r="F5" s="37"/>
      <c r="G5" s="37"/>
      <c r="H5" s="31" t="s">
        <v>103</v>
      </c>
      <c r="I5" s="36" t="s">
        <v>88</v>
      </c>
      <c r="J5" s="36"/>
      <c r="K5" s="36"/>
    </row>
    <row r="6" spans="1:11" ht="51" customHeight="1">
      <c r="A6" s="38"/>
      <c r="B6" s="38"/>
      <c r="C6" s="31"/>
      <c r="D6" s="35"/>
      <c r="E6" s="11" t="s">
        <v>51</v>
      </c>
      <c r="F6" s="11" t="s">
        <v>96</v>
      </c>
      <c r="G6" s="11" t="s">
        <v>87</v>
      </c>
      <c r="H6" s="31"/>
      <c r="I6" s="11" t="s">
        <v>65</v>
      </c>
      <c r="J6" s="11" t="s">
        <v>45</v>
      </c>
      <c r="K6" s="11" t="s">
        <v>21</v>
      </c>
    </row>
    <row r="7" spans="1:11" ht="12">
      <c r="A7" s="12">
        <v>1</v>
      </c>
      <c r="B7" s="13">
        <v>2</v>
      </c>
      <c r="C7" s="13">
        <v>4</v>
      </c>
      <c r="D7" s="12">
        <v>5</v>
      </c>
      <c r="E7" s="13">
        <v>6</v>
      </c>
      <c r="F7" s="12">
        <v>7</v>
      </c>
      <c r="G7" s="13">
        <v>8</v>
      </c>
      <c r="H7" s="12">
        <v>15</v>
      </c>
      <c r="I7" s="13">
        <v>16</v>
      </c>
      <c r="J7" s="12">
        <v>17</v>
      </c>
      <c r="K7" s="13">
        <v>18</v>
      </c>
    </row>
    <row r="8" spans="1:11" ht="36">
      <c r="A8" s="14" t="s">
        <v>105</v>
      </c>
      <c r="B8" s="15" t="s">
        <v>108</v>
      </c>
      <c r="C8" s="16" t="s">
        <v>64</v>
      </c>
      <c r="D8" s="17">
        <v>44951</v>
      </c>
      <c r="E8" s="18">
        <v>46.6</v>
      </c>
      <c r="F8" s="18">
        <v>165</v>
      </c>
      <c r="G8" s="18">
        <f aca="true" t="shared" si="0" ref="G8:G36">E8*F8</f>
        <v>7689</v>
      </c>
      <c r="H8" s="19" t="s">
        <v>73</v>
      </c>
      <c r="I8" s="14" t="s">
        <v>13</v>
      </c>
      <c r="J8" s="14" t="s">
        <v>36</v>
      </c>
      <c r="K8" s="14" t="s">
        <v>48</v>
      </c>
    </row>
    <row r="9" spans="1:11" ht="36">
      <c r="A9" s="14" t="s">
        <v>117</v>
      </c>
      <c r="B9" s="20" t="s">
        <v>118</v>
      </c>
      <c r="C9" s="11" t="s">
        <v>64</v>
      </c>
      <c r="D9" s="21">
        <v>44958</v>
      </c>
      <c r="E9" s="22">
        <v>8000</v>
      </c>
      <c r="F9" s="22">
        <v>0.78</v>
      </c>
      <c r="G9" s="18">
        <f t="shared" si="0"/>
        <v>6240</v>
      </c>
      <c r="H9" s="19" t="s">
        <v>73</v>
      </c>
      <c r="I9" s="14" t="s">
        <v>119</v>
      </c>
      <c r="J9" s="14" t="s">
        <v>120</v>
      </c>
      <c r="K9" s="14" t="s">
        <v>121</v>
      </c>
    </row>
    <row r="10" spans="1:11" ht="36">
      <c r="A10" s="14" t="s">
        <v>122</v>
      </c>
      <c r="B10" s="20" t="s">
        <v>123</v>
      </c>
      <c r="C10" s="11" t="s">
        <v>64</v>
      </c>
      <c r="D10" s="21">
        <v>44970</v>
      </c>
      <c r="E10" s="22">
        <v>360</v>
      </c>
      <c r="F10" s="22">
        <v>19</v>
      </c>
      <c r="G10" s="18">
        <f t="shared" si="0"/>
        <v>6840</v>
      </c>
      <c r="H10" s="19" t="s">
        <v>73</v>
      </c>
      <c r="I10" s="14" t="s">
        <v>124</v>
      </c>
      <c r="J10" s="14" t="s">
        <v>125</v>
      </c>
      <c r="K10" s="14" t="s">
        <v>126</v>
      </c>
    </row>
    <row r="11" spans="1:11" ht="36">
      <c r="A11" s="14" t="s">
        <v>127</v>
      </c>
      <c r="B11" s="20" t="s">
        <v>123</v>
      </c>
      <c r="C11" s="11" t="s">
        <v>64</v>
      </c>
      <c r="D11" s="21">
        <v>44970</v>
      </c>
      <c r="E11" s="22">
        <v>30</v>
      </c>
      <c r="F11" s="22">
        <v>1</v>
      </c>
      <c r="G11" s="18">
        <f t="shared" si="0"/>
        <v>30</v>
      </c>
      <c r="H11" s="19" t="s">
        <v>73</v>
      </c>
      <c r="I11" s="14" t="s">
        <v>124</v>
      </c>
      <c r="J11" s="14" t="s">
        <v>125</v>
      </c>
      <c r="K11" s="14" t="s">
        <v>126</v>
      </c>
    </row>
    <row r="12" spans="1:11" ht="36">
      <c r="A12" s="14" t="s">
        <v>128</v>
      </c>
      <c r="B12" s="20" t="s">
        <v>123</v>
      </c>
      <c r="C12" s="11" t="s">
        <v>64</v>
      </c>
      <c r="D12" s="21">
        <v>44970</v>
      </c>
      <c r="E12" s="22">
        <v>45</v>
      </c>
      <c r="F12" s="22">
        <v>1</v>
      </c>
      <c r="G12" s="18">
        <f t="shared" si="0"/>
        <v>45</v>
      </c>
      <c r="H12" s="19" t="s">
        <v>73</v>
      </c>
      <c r="I12" s="14" t="s">
        <v>124</v>
      </c>
      <c r="J12" s="14" t="s">
        <v>125</v>
      </c>
      <c r="K12" s="14" t="s">
        <v>126</v>
      </c>
    </row>
    <row r="13" spans="1:11" ht="36">
      <c r="A13" s="14" t="s">
        <v>129</v>
      </c>
      <c r="B13" s="20" t="s">
        <v>123</v>
      </c>
      <c r="C13" s="11" t="s">
        <v>64</v>
      </c>
      <c r="D13" s="21">
        <v>44970</v>
      </c>
      <c r="E13" s="22">
        <v>65</v>
      </c>
      <c r="F13" s="22">
        <v>1</v>
      </c>
      <c r="G13" s="18">
        <f t="shared" si="0"/>
        <v>65</v>
      </c>
      <c r="H13" s="19" t="s">
        <v>73</v>
      </c>
      <c r="I13" s="14" t="s">
        <v>124</v>
      </c>
      <c r="J13" s="14" t="s">
        <v>125</v>
      </c>
      <c r="K13" s="14" t="s">
        <v>126</v>
      </c>
    </row>
    <row r="14" spans="1:11" ht="36">
      <c r="A14" s="14" t="s">
        <v>130</v>
      </c>
      <c r="B14" s="20" t="s">
        <v>123</v>
      </c>
      <c r="C14" s="11" t="s">
        <v>64</v>
      </c>
      <c r="D14" s="21">
        <v>44970</v>
      </c>
      <c r="E14" s="22">
        <v>75</v>
      </c>
      <c r="F14" s="22">
        <v>1</v>
      </c>
      <c r="G14" s="18">
        <f t="shared" si="0"/>
        <v>75</v>
      </c>
      <c r="H14" s="19" t="s">
        <v>73</v>
      </c>
      <c r="I14" s="14" t="s">
        <v>124</v>
      </c>
      <c r="J14" s="14" t="s">
        <v>125</v>
      </c>
      <c r="K14" s="14" t="s">
        <v>126</v>
      </c>
    </row>
    <row r="15" spans="1:11" ht="36">
      <c r="A15" s="14" t="s">
        <v>131</v>
      </c>
      <c r="B15" s="20" t="s">
        <v>123</v>
      </c>
      <c r="C15" s="11" t="s">
        <v>64</v>
      </c>
      <c r="D15" s="21">
        <v>44970</v>
      </c>
      <c r="E15" s="22">
        <v>120</v>
      </c>
      <c r="F15" s="22">
        <v>1</v>
      </c>
      <c r="G15" s="18">
        <f t="shared" si="0"/>
        <v>120</v>
      </c>
      <c r="H15" s="19" t="s">
        <v>73</v>
      </c>
      <c r="I15" s="14" t="s">
        <v>124</v>
      </c>
      <c r="J15" s="14" t="s">
        <v>125</v>
      </c>
      <c r="K15" s="14" t="s">
        <v>126</v>
      </c>
    </row>
    <row r="16" spans="1:11" ht="36">
      <c r="A16" s="14" t="s">
        <v>132</v>
      </c>
      <c r="B16" s="20" t="s">
        <v>123</v>
      </c>
      <c r="C16" s="11" t="s">
        <v>64</v>
      </c>
      <c r="D16" s="21">
        <v>44970</v>
      </c>
      <c r="E16" s="22">
        <v>40</v>
      </c>
      <c r="F16" s="22">
        <v>2</v>
      </c>
      <c r="G16" s="18">
        <f t="shared" si="0"/>
        <v>80</v>
      </c>
      <c r="H16" s="19" t="s">
        <v>73</v>
      </c>
      <c r="I16" s="14" t="s">
        <v>124</v>
      </c>
      <c r="J16" s="14" t="s">
        <v>125</v>
      </c>
      <c r="K16" s="14" t="s">
        <v>126</v>
      </c>
    </row>
    <row r="17" spans="1:11" ht="36">
      <c r="A17" s="14" t="s">
        <v>133</v>
      </c>
      <c r="B17" s="20" t="s">
        <v>123</v>
      </c>
      <c r="C17" s="11" t="s">
        <v>64</v>
      </c>
      <c r="D17" s="21">
        <v>44970</v>
      </c>
      <c r="E17" s="22">
        <v>1</v>
      </c>
      <c r="F17" s="22">
        <v>960</v>
      </c>
      <c r="G17" s="18">
        <f t="shared" si="0"/>
        <v>960</v>
      </c>
      <c r="H17" s="19" t="s">
        <v>73</v>
      </c>
      <c r="I17" s="14" t="s">
        <v>124</v>
      </c>
      <c r="J17" s="14" t="s">
        <v>125</v>
      </c>
      <c r="K17" s="14" t="s">
        <v>126</v>
      </c>
    </row>
    <row r="18" spans="1:11" ht="36">
      <c r="A18" s="14" t="s">
        <v>105</v>
      </c>
      <c r="B18" s="20" t="s">
        <v>108</v>
      </c>
      <c r="C18" s="11" t="s">
        <v>64</v>
      </c>
      <c r="D18" s="21">
        <v>45014</v>
      </c>
      <c r="E18" s="22">
        <v>51</v>
      </c>
      <c r="F18" s="22">
        <v>75</v>
      </c>
      <c r="G18" s="18">
        <f t="shared" si="0"/>
        <v>3825</v>
      </c>
      <c r="H18" s="19" t="s">
        <v>73</v>
      </c>
      <c r="I18" s="14" t="s">
        <v>134</v>
      </c>
      <c r="J18" s="14" t="s">
        <v>135</v>
      </c>
      <c r="K18" s="14"/>
    </row>
    <row r="19" spans="1:11" ht="36">
      <c r="A19" s="14" t="s">
        <v>136</v>
      </c>
      <c r="B19" s="20" t="s">
        <v>137</v>
      </c>
      <c r="C19" s="11" t="s">
        <v>64</v>
      </c>
      <c r="D19" s="21">
        <v>45005</v>
      </c>
      <c r="E19" s="22">
        <v>240</v>
      </c>
      <c r="F19" s="22">
        <v>25</v>
      </c>
      <c r="G19" s="18">
        <f t="shared" si="0"/>
        <v>6000</v>
      </c>
      <c r="H19" s="19" t="s">
        <v>73</v>
      </c>
      <c r="I19" s="14" t="s">
        <v>138</v>
      </c>
      <c r="J19" s="14" t="s">
        <v>139</v>
      </c>
      <c r="K19" s="14" t="s">
        <v>140</v>
      </c>
    </row>
    <row r="20" spans="1:11" ht="36">
      <c r="A20" s="14" t="s">
        <v>141</v>
      </c>
      <c r="B20" s="20" t="s">
        <v>123</v>
      </c>
      <c r="C20" s="11" t="s">
        <v>64</v>
      </c>
      <c r="D20" s="21">
        <v>45008</v>
      </c>
      <c r="E20" s="22">
        <v>690</v>
      </c>
      <c r="F20" s="22">
        <v>2</v>
      </c>
      <c r="G20" s="18">
        <f t="shared" si="0"/>
        <v>1380</v>
      </c>
      <c r="H20" s="19" t="s">
        <v>73</v>
      </c>
      <c r="I20" s="14" t="s">
        <v>138</v>
      </c>
      <c r="J20" s="14" t="s">
        <v>139</v>
      </c>
      <c r="K20" s="14" t="s">
        <v>140</v>
      </c>
    </row>
    <row r="21" spans="1:11" ht="48">
      <c r="A21" s="14" t="s">
        <v>146</v>
      </c>
      <c r="B21" s="20" t="s">
        <v>142</v>
      </c>
      <c r="C21" s="11" t="s">
        <v>64</v>
      </c>
      <c r="D21" s="21">
        <v>44967</v>
      </c>
      <c r="E21" s="22">
        <v>11397</v>
      </c>
      <c r="F21" s="22">
        <v>1</v>
      </c>
      <c r="G21" s="18">
        <f t="shared" si="0"/>
        <v>11397</v>
      </c>
      <c r="H21" s="19" t="s">
        <v>73</v>
      </c>
      <c r="I21" s="14" t="s">
        <v>143</v>
      </c>
      <c r="J21" s="14" t="s">
        <v>144</v>
      </c>
      <c r="K21" s="14" t="s">
        <v>145</v>
      </c>
    </row>
    <row r="22" spans="1:11" ht="48">
      <c r="A22" s="14" t="s">
        <v>147</v>
      </c>
      <c r="B22" s="20" t="s">
        <v>123</v>
      </c>
      <c r="C22" s="11" t="s">
        <v>64</v>
      </c>
      <c r="D22" s="21">
        <v>44977</v>
      </c>
      <c r="E22" s="22">
        <v>2000</v>
      </c>
      <c r="F22" s="22">
        <v>1</v>
      </c>
      <c r="G22" s="18">
        <f t="shared" si="0"/>
        <v>2000</v>
      </c>
      <c r="H22" s="19" t="s">
        <v>73</v>
      </c>
      <c r="I22" s="14" t="s">
        <v>143</v>
      </c>
      <c r="J22" s="14" t="s">
        <v>144</v>
      </c>
      <c r="K22" s="14" t="s">
        <v>145</v>
      </c>
    </row>
    <row r="23" spans="1:11" ht="48">
      <c r="A23" s="14" t="s">
        <v>148</v>
      </c>
      <c r="B23" s="20" t="s">
        <v>123</v>
      </c>
      <c r="C23" s="11" t="s">
        <v>64</v>
      </c>
      <c r="D23" s="21">
        <v>44977</v>
      </c>
      <c r="E23" s="22">
        <v>550</v>
      </c>
      <c r="F23" s="22">
        <v>2</v>
      </c>
      <c r="G23" s="18">
        <f t="shared" si="0"/>
        <v>1100</v>
      </c>
      <c r="H23" s="19" t="s">
        <v>73</v>
      </c>
      <c r="I23" s="14" t="s">
        <v>143</v>
      </c>
      <c r="J23" s="14" t="s">
        <v>144</v>
      </c>
      <c r="K23" s="14" t="s">
        <v>145</v>
      </c>
    </row>
    <row r="24" spans="1:11" ht="48">
      <c r="A24" s="14" t="s">
        <v>149</v>
      </c>
      <c r="B24" s="20" t="s">
        <v>123</v>
      </c>
      <c r="C24" s="11" t="s">
        <v>64</v>
      </c>
      <c r="D24" s="21">
        <v>44977</v>
      </c>
      <c r="E24" s="22">
        <v>650</v>
      </c>
      <c r="F24" s="22">
        <v>2</v>
      </c>
      <c r="G24" s="18">
        <f t="shared" si="0"/>
        <v>1300</v>
      </c>
      <c r="H24" s="19" t="s">
        <v>73</v>
      </c>
      <c r="I24" s="14" t="s">
        <v>143</v>
      </c>
      <c r="J24" s="14" t="s">
        <v>144</v>
      </c>
      <c r="K24" s="14" t="s">
        <v>145</v>
      </c>
    </row>
    <row r="25" spans="1:11" ht="36">
      <c r="A25" s="14" t="s">
        <v>105</v>
      </c>
      <c r="B25" s="15" t="s">
        <v>108</v>
      </c>
      <c r="C25" s="16" t="s">
        <v>64</v>
      </c>
      <c r="D25" s="17">
        <v>44985</v>
      </c>
      <c r="E25" s="18">
        <v>46.6</v>
      </c>
      <c r="F25" s="18">
        <v>320</v>
      </c>
      <c r="G25" s="18">
        <f t="shared" si="0"/>
        <v>14912</v>
      </c>
      <c r="H25" s="19" t="s">
        <v>73</v>
      </c>
      <c r="I25" s="14" t="s">
        <v>13</v>
      </c>
      <c r="J25" s="14" t="s">
        <v>36</v>
      </c>
      <c r="K25" s="14" t="s">
        <v>48</v>
      </c>
    </row>
    <row r="26" spans="1:11" ht="48">
      <c r="A26" s="14" t="s">
        <v>150</v>
      </c>
      <c r="B26" s="20" t="s">
        <v>123</v>
      </c>
      <c r="C26" s="11" t="s">
        <v>64</v>
      </c>
      <c r="D26" s="21">
        <v>45036</v>
      </c>
      <c r="E26" s="22">
        <v>450</v>
      </c>
      <c r="F26" s="22">
        <v>1</v>
      </c>
      <c r="G26" s="18">
        <f t="shared" si="0"/>
        <v>450</v>
      </c>
      <c r="H26" s="19" t="s">
        <v>73</v>
      </c>
      <c r="I26" s="14" t="s">
        <v>143</v>
      </c>
      <c r="J26" s="14" t="s">
        <v>144</v>
      </c>
      <c r="K26" s="14" t="s">
        <v>145</v>
      </c>
    </row>
    <row r="27" spans="1:11" ht="48">
      <c r="A27" s="14" t="s">
        <v>148</v>
      </c>
      <c r="B27" s="20" t="s">
        <v>123</v>
      </c>
      <c r="C27" s="11" t="s">
        <v>64</v>
      </c>
      <c r="D27" s="21">
        <v>45036</v>
      </c>
      <c r="E27" s="22">
        <v>550</v>
      </c>
      <c r="F27" s="22">
        <v>1</v>
      </c>
      <c r="G27" s="18">
        <f t="shared" si="0"/>
        <v>550</v>
      </c>
      <c r="H27" s="19" t="s">
        <v>73</v>
      </c>
      <c r="I27" s="14" t="s">
        <v>143</v>
      </c>
      <c r="J27" s="14" t="s">
        <v>144</v>
      </c>
      <c r="K27" s="14" t="s">
        <v>145</v>
      </c>
    </row>
    <row r="28" spans="1:11" ht="48">
      <c r="A28" s="14" t="s">
        <v>146</v>
      </c>
      <c r="B28" s="20" t="s">
        <v>142</v>
      </c>
      <c r="C28" s="11" t="s">
        <v>64</v>
      </c>
      <c r="D28" s="21">
        <v>45036</v>
      </c>
      <c r="E28" s="22">
        <v>4136</v>
      </c>
      <c r="F28" s="22">
        <v>1</v>
      </c>
      <c r="G28" s="18">
        <f t="shared" si="0"/>
        <v>4136</v>
      </c>
      <c r="H28" s="19" t="s">
        <v>73</v>
      </c>
      <c r="I28" s="14" t="s">
        <v>143</v>
      </c>
      <c r="J28" s="14" t="s">
        <v>144</v>
      </c>
      <c r="K28" s="14" t="s">
        <v>145</v>
      </c>
    </row>
    <row r="29" spans="1:11" ht="48">
      <c r="A29" s="14" t="s">
        <v>151</v>
      </c>
      <c r="B29" s="20" t="s">
        <v>142</v>
      </c>
      <c r="C29" s="11" t="s">
        <v>64</v>
      </c>
      <c r="D29" s="21">
        <v>45071</v>
      </c>
      <c r="E29" s="22">
        <v>3000</v>
      </c>
      <c r="F29" s="22">
        <v>1</v>
      </c>
      <c r="G29" s="18">
        <f t="shared" si="0"/>
        <v>3000</v>
      </c>
      <c r="H29" s="19" t="s">
        <v>73</v>
      </c>
      <c r="I29" s="14" t="s">
        <v>152</v>
      </c>
      <c r="J29" s="14" t="s">
        <v>153</v>
      </c>
      <c r="K29" s="14" t="s">
        <v>154</v>
      </c>
    </row>
    <row r="30" spans="1:11" ht="48">
      <c r="A30" s="14" t="s">
        <v>157</v>
      </c>
      <c r="B30" s="20" t="s">
        <v>123</v>
      </c>
      <c r="C30" s="11" t="s">
        <v>64</v>
      </c>
      <c r="D30" s="21">
        <v>45058</v>
      </c>
      <c r="E30" s="22">
        <v>1990</v>
      </c>
      <c r="F30" s="22">
        <v>2</v>
      </c>
      <c r="G30" s="18">
        <f t="shared" si="0"/>
        <v>3980</v>
      </c>
      <c r="H30" s="19" t="s">
        <v>73</v>
      </c>
      <c r="I30" s="14" t="s">
        <v>159</v>
      </c>
      <c r="J30" s="14" t="s">
        <v>155</v>
      </c>
      <c r="K30" s="14" t="s">
        <v>156</v>
      </c>
    </row>
    <row r="31" spans="1:11" ht="48">
      <c r="A31" s="14" t="s">
        <v>158</v>
      </c>
      <c r="B31" s="20" t="s">
        <v>123</v>
      </c>
      <c r="C31" s="11" t="s">
        <v>64</v>
      </c>
      <c r="D31" s="21">
        <v>45058</v>
      </c>
      <c r="E31" s="22">
        <v>2170</v>
      </c>
      <c r="F31" s="22">
        <v>2</v>
      </c>
      <c r="G31" s="18">
        <f t="shared" si="0"/>
        <v>4340</v>
      </c>
      <c r="H31" s="19" t="s">
        <v>73</v>
      </c>
      <c r="I31" s="14" t="s">
        <v>159</v>
      </c>
      <c r="J31" s="14" t="s">
        <v>155</v>
      </c>
      <c r="K31" s="14" t="s">
        <v>156</v>
      </c>
    </row>
    <row r="32" spans="1:11" ht="48">
      <c r="A32" s="14" t="s">
        <v>160</v>
      </c>
      <c r="B32" s="20" t="s">
        <v>123</v>
      </c>
      <c r="C32" s="11" t="s">
        <v>64</v>
      </c>
      <c r="D32" s="21">
        <v>45058</v>
      </c>
      <c r="E32" s="22">
        <v>685</v>
      </c>
      <c r="F32" s="22">
        <v>1</v>
      </c>
      <c r="G32" s="18">
        <f t="shared" si="0"/>
        <v>685</v>
      </c>
      <c r="H32" s="19" t="s">
        <v>73</v>
      </c>
      <c r="I32" s="14" t="s">
        <v>159</v>
      </c>
      <c r="J32" s="14" t="s">
        <v>155</v>
      </c>
      <c r="K32" s="14" t="s">
        <v>156</v>
      </c>
    </row>
    <row r="33" spans="1:11" ht="48">
      <c r="A33" s="14" t="s">
        <v>161</v>
      </c>
      <c r="B33" s="20" t="s">
        <v>123</v>
      </c>
      <c r="C33" s="11" t="s">
        <v>64</v>
      </c>
      <c r="D33" s="21">
        <v>45058</v>
      </c>
      <c r="E33" s="22">
        <v>16235</v>
      </c>
      <c r="F33" s="22">
        <v>2</v>
      </c>
      <c r="G33" s="18">
        <f t="shared" si="0"/>
        <v>32470</v>
      </c>
      <c r="H33" s="19" t="s">
        <v>73</v>
      </c>
      <c r="I33" s="14" t="s">
        <v>159</v>
      </c>
      <c r="J33" s="14" t="s">
        <v>155</v>
      </c>
      <c r="K33" s="14" t="s">
        <v>156</v>
      </c>
    </row>
    <row r="34" spans="1:11" ht="48">
      <c r="A34" s="14" t="s">
        <v>162</v>
      </c>
      <c r="B34" s="20" t="s">
        <v>142</v>
      </c>
      <c r="C34" s="11" t="s">
        <v>64</v>
      </c>
      <c r="D34" s="21">
        <v>45062</v>
      </c>
      <c r="E34" s="22">
        <v>8315</v>
      </c>
      <c r="F34" s="22">
        <v>1</v>
      </c>
      <c r="G34" s="18">
        <f t="shared" si="0"/>
        <v>8315</v>
      </c>
      <c r="H34" s="19" t="s">
        <v>73</v>
      </c>
      <c r="I34" s="14" t="s">
        <v>159</v>
      </c>
      <c r="J34" s="14" t="s">
        <v>155</v>
      </c>
      <c r="K34" s="14" t="s">
        <v>156</v>
      </c>
    </row>
    <row r="35" spans="1:11" ht="48">
      <c r="A35" s="14" t="s">
        <v>163</v>
      </c>
      <c r="B35" s="20" t="s">
        <v>123</v>
      </c>
      <c r="C35" s="11" t="s">
        <v>64</v>
      </c>
      <c r="D35" s="21">
        <v>45062</v>
      </c>
      <c r="E35" s="22">
        <v>1990</v>
      </c>
      <c r="F35" s="22">
        <v>1</v>
      </c>
      <c r="G35" s="18">
        <f t="shared" si="0"/>
        <v>1990</v>
      </c>
      <c r="H35" s="19" t="s">
        <v>73</v>
      </c>
      <c r="I35" s="14" t="s">
        <v>159</v>
      </c>
      <c r="J35" s="14" t="s">
        <v>155</v>
      </c>
      <c r="K35" s="14" t="s">
        <v>156</v>
      </c>
    </row>
    <row r="36" spans="1:11" ht="48">
      <c r="A36" s="14" t="s">
        <v>164</v>
      </c>
      <c r="B36" s="20" t="s">
        <v>123</v>
      </c>
      <c r="C36" s="11" t="s">
        <v>64</v>
      </c>
      <c r="D36" s="21">
        <v>45062</v>
      </c>
      <c r="E36" s="22">
        <v>470</v>
      </c>
      <c r="F36" s="22">
        <v>1</v>
      </c>
      <c r="G36" s="18">
        <f t="shared" si="0"/>
        <v>470</v>
      </c>
      <c r="H36" s="19" t="s">
        <v>73</v>
      </c>
      <c r="I36" s="14" t="s">
        <v>159</v>
      </c>
      <c r="J36" s="14" t="s">
        <v>155</v>
      </c>
      <c r="K36" s="14" t="s">
        <v>156</v>
      </c>
    </row>
    <row r="37" spans="1:11" ht="48">
      <c r="A37" s="14" t="s">
        <v>148</v>
      </c>
      <c r="B37" s="20" t="s">
        <v>123</v>
      </c>
      <c r="C37" s="11" t="s">
        <v>64</v>
      </c>
      <c r="D37" s="21">
        <v>45058</v>
      </c>
      <c r="E37" s="22">
        <v>550</v>
      </c>
      <c r="F37" s="22">
        <v>2</v>
      </c>
      <c r="G37" s="18">
        <f>E37*F37</f>
        <v>1100</v>
      </c>
      <c r="H37" s="19" t="s">
        <v>73</v>
      </c>
      <c r="I37" s="14" t="s">
        <v>143</v>
      </c>
      <c r="J37" s="14" t="s">
        <v>144</v>
      </c>
      <c r="K37" s="14" t="s">
        <v>145</v>
      </c>
    </row>
    <row r="38" spans="1:11" ht="36">
      <c r="A38" s="14" t="s">
        <v>105</v>
      </c>
      <c r="B38" s="15" t="s">
        <v>108</v>
      </c>
      <c r="C38" s="16" t="s">
        <v>64</v>
      </c>
      <c r="D38" s="17">
        <v>45046</v>
      </c>
      <c r="E38" s="18">
        <v>46.6</v>
      </c>
      <c r="F38" s="18">
        <v>400</v>
      </c>
      <c r="G38" s="18">
        <f>E38*F38</f>
        <v>18640</v>
      </c>
      <c r="H38" s="19" t="s">
        <v>73</v>
      </c>
      <c r="I38" s="14" t="s">
        <v>13</v>
      </c>
      <c r="J38" s="14" t="s">
        <v>36</v>
      </c>
      <c r="K38" s="14" t="s">
        <v>48</v>
      </c>
    </row>
    <row r="39" spans="1:11" ht="36">
      <c r="A39" s="14" t="s">
        <v>105</v>
      </c>
      <c r="B39" s="15" t="s">
        <v>108</v>
      </c>
      <c r="C39" s="16" t="s">
        <v>64</v>
      </c>
      <c r="D39" s="17">
        <v>45077</v>
      </c>
      <c r="E39" s="18">
        <v>46.65</v>
      </c>
      <c r="F39" s="18">
        <v>355</v>
      </c>
      <c r="G39" s="18">
        <v>16561</v>
      </c>
      <c r="H39" s="19" t="s">
        <v>73</v>
      </c>
      <c r="I39" s="14" t="s">
        <v>13</v>
      </c>
      <c r="J39" s="14" t="s">
        <v>36</v>
      </c>
      <c r="K39" s="14" t="s">
        <v>48</v>
      </c>
    </row>
    <row r="40" spans="1:11" ht="48">
      <c r="A40" s="14" t="s">
        <v>165</v>
      </c>
      <c r="B40" s="20" t="s">
        <v>166</v>
      </c>
      <c r="C40" s="11" t="s">
        <v>64</v>
      </c>
      <c r="D40" s="21">
        <v>45079</v>
      </c>
      <c r="E40" s="22">
        <v>350</v>
      </c>
      <c r="F40" s="22">
        <v>10</v>
      </c>
      <c r="G40" s="18">
        <f aca="true" t="shared" si="1" ref="G40:G50">E40*F40</f>
        <v>3500</v>
      </c>
      <c r="H40" s="19" t="s">
        <v>73</v>
      </c>
      <c r="I40" s="14" t="s">
        <v>152</v>
      </c>
      <c r="J40" s="14" t="s">
        <v>153</v>
      </c>
      <c r="K40" s="14" t="s">
        <v>154</v>
      </c>
    </row>
    <row r="41" spans="1:11" ht="48">
      <c r="A41" s="14" t="s">
        <v>167</v>
      </c>
      <c r="B41" s="20" t="s">
        <v>168</v>
      </c>
      <c r="C41" s="11" t="s">
        <v>64</v>
      </c>
      <c r="D41" s="21">
        <v>45079</v>
      </c>
      <c r="E41" s="22">
        <v>2400</v>
      </c>
      <c r="F41" s="22">
        <v>5</v>
      </c>
      <c r="G41" s="18">
        <f t="shared" si="1"/>
        <v>12000</v>
      </c>
      <c r="H41" s="19" t="s">
        <v>73</v>
      </c>
      <c r="I41" s="14" t="s">
        <v>152</v>
      </c>
      <c r="J41" s="14" t="s">
        <v>153</v>
      </c>
      <c r="K41" s="14" t="s">
        <v>154</v>
      </c>
    </row>
    <row r="42" spans="1:11" ht="48">
      <c r="A42" s="14" t="s">
        <v>148</v>
      </c>
      <c r="B42" s="20" t="s">
        <v>123</v>
      </c>
      <c r="C42" s="11" t="s">
        <v>64</v>
      </c>
      <c r="D42" s="21">
        <v>45111</v>
      </c>
      <c r="E42" s="22">
        <v>550</v>
      </c>
      <c r="F42" s="22">
        <v>1</v>
      </c>
      <c r="G42" s="18">
        <f t="shared" si="1"/>
        <v>550</v>
      </c>
      <c r="H42" s="19" t="s">
        <v>73</v>
      </c>
      <c r="I42" s="14" t="s">
        <v>143</v>
      </c>
      <c r="J42" s="14" t="s">
        <v>144</v>
      </c>
      <c r="K42" s="14" t="s">
        <v>145</v>
      </c>
    </row>
    <row r="43" spans="1:11" ht="36">
      <c r="A43" s="26" t="s">
        <v>105</v>
      </c>
      <c r="B43" s="27" t="s">
        <v>108</v>
      </c>
      <c r="C43" s="25" t="s">
        <v>64</v>
      </c>
      <c r="D43" s="28">
        <v>45107</v>
      </c>
      <c r="E43" s="29">
        <v>47.15</v>
      </c>
      <c r="F43" s="29">
        <v>240</v>
      </c>
      <c r="G43" s="29">
        <f t="shared" si="1"/>
        <v>11316</v>
      </c>
      <c r="H43" s="30" t="s">
        <v>73</v>
      </c>
      <c r="I43" s="26" t="s">
        <v>13</v>
      </c>
      <c r="J43" s="14" t="s">
        <v>36</v>
      </c>
      <c r="K43" s="14" t="s">
        <v>48</v>
      </c>
    </row>
    <row r="44" spans="1:11" ht="48">
      <c r="A44" s="14" t="s">
        <v>169</v>
      </c>
      <c r="B44" s="15" t="s">
        <v>142</v>
      </c>
      <c r="C44" s="16" t="s">
        <v>64</v>
      </c>
      <c r="D44" s="17">
        <v>45153</v>
      </c>
      <c r="E44" s="18">
        <v>10079</v>
      </c>
      <c r="F44" s="18">
        <v>1</v>
      </c>
      <c r="G44" s="18">
        <f t="shared" si="1"/>
        <v>10079</v>
      </c>
      <c r="H44" s="19" t="s">
        <v>73</v>
      </c>
      <c r="I44" s="14" t="s">
        <v>143</v>
      </c>
      <c r="J44" s="14" t="s">
        <v>144</v>
      </c>
      <c r="K44" s="14" t="s">
        <v>145</v>
      </c>
    </row>
    <row r="45" spans="1:11" ht="48">
      <c r="A45" s="14" t="s">
        <v>170</v>
      </c>
      <c r="B45" s="15" t="s">
        <v>123</v>
      </c>
      <c r="C45" s="16" t="s">
        <v>64</v>
      </c>
      <c r="D45" s="17">
        <v>45153</v>
      </c>
      <c r="E45" s="18">
        <v>300</v>
      </c>
      <c r="F45" s="18">
        <v>4</v>
      </c>
      <c r="G45" s="18">
        <f t="shared" si="1"/>
        <v>1200</v>
      </c>
      <c r="H45" s="19" t="s">
        <v>73</v>
      </c>
      <c r="I45" s="14" t="s">
        <v>143</v>
      </c>
      <c r="J45" s="14" t="s">
        <v>144</v>
      </c>
      <c r="K45" s="14" t="s">
        <v>145</v>
      </c>
    </row>
    <row r="46" spans="1:11" ht="48">
      <c r="A46" s="14" t="s">
        <v>148</v>
      </c>
      <c r="B46" s="20" t="s">
        <v>123</v>
      </c>
      <c r="C46" s="11" t="s">
        <v>64</v>
      </c>
      <c r="D46" s="21">
        <v>45114</v>
      </c>
      <c r="E46" s="22">
        <v>550</v>
      </c>
      <c r="F46" s="22">
        <v>1</v>
      </c>
      <c r="G46" s="18">
        <f t="shared" si="1"/>
        <v>550</v>
      </c>
      <c r="H46" s="19" t="s">
        <v>73</v>
      </c>
      <c r="I46" s="14" t="s">
        <v>143</v>
      </c>
      <c r="J46" s="14" t="s">
        <v>144</v>
      </c>
      <c r="K46" s="14" t="s">
        <v>145</v>
      </c>
    </row>
    <row r="47" spans="1:11" ht="48">
      <c r="A47" s="14" t="s">
        <v>171</v>
      </c>
      <c r="B47" s="15" t="s">
        <v>166</v>
      </c>
      <c r="C47" s="16" t="s">
        <v>64</v>
      </c>
      <c r="D47" s="17">
        <v>45124</v>
      </c>
      <c r="E47" s="18">
        <v>350</v>
      </c>
      <c r="F47" s="18">
        <v>10</v>
      </c>
      <c r="G47" s="18">
        <f t="shared" si="1"/>
        <v>3500</v>
      </c>
      <c r="H47" s="19" t="s">
        <v>73</v>
      </c>
      <c r="I47" s="14" t="s">
        <v>152</v>
      </c>
      <c r="J47" s="14" t="s">
        <v>153</v>
      </c>
      <c r="K47" s="14" t="s">
        <v>154</v>
      </c>
    </row>
    <row r="48" spans="1:11" ht="48">
      <c r="A48" s="14" t="s">
        <v>172</v>
      </c>
      <c r="B48" s="15" t="s">
        <v>123</v>
      </c>
      <c r="C48" s="16" t="s">
        <v>64</v>
      </c>
      <c r="D48" s="17">
        <v>45124</v>
      </c>
      <c r="E48" s="18">
        <v>2400</v>
      </c>
      <c r="F48" s="18">
        <v>5</v>
      </c>
      <c r="G48" s="18">
        <f t="shared" si="1"/>
        <v>12000</v>
      </c>
      <c r="H48" s="19" t="s">
        <v>73</v>
      </c>
      <c r="I48" s="14" t="s">
        <v>152</v>
      </c>
      <c r="J48" s="14" t="s">
        <v>153</v>
      </c>
      <c r="K48" s="14" t="s">
        <v>154</v>
      </c>
    </row>
    <row r="49" spans="1:11" ht="36">
      <c r="A49" s="14" t="s">
        <v>105</v>
      </c>
      <c r="B49" s="15" t="s">
        <v>108</v>
      </c>
      <c r="C49" s="16" t="s">
        <v>64</v>
      </c>
      <c r="D49" s="17">
        <v>45169</v>
      </c>
      <c r="E49" s="18">
        <v>49.05</v>
      </c>
      <c r="F49" s="18">
        <v>393</v>
      </c>
      <c r="G49" s="18">
        <f t="shared" si="1"/>
        <v>19276.649999999998</v>
      </c>
      <c r="H49" s="19" t="s">
        <v>73</v>
      </c>
      <c r="I49" s="14" t="s">
        <v>13</v>
      </c>
      <c r="J49" s="14" t="s">
        <v>36</v>
      </c>
      <c r="K49" s="14" t="s">
        <v>48</v>
      </c>
    </row>
    <row r="50" spans="1:11" ht="48">
      <c r="A50" s="14" t="s">
        <v>173</v>
      </c>
      <c r="B50" s="15" t="s">
        <v>174</v>
      </c>
      <c r="C50" s="16" t="s">
        <v>64</v>
      </c>
      <c r="D50" s="17">
        <v>45198</v>
      </c>
      <c r="E50" s="18">
        <v>3458</v>
      </c>
      <c r="F50" s="18">
        <v>15</v>
      </c>
      <c r="G50" s="18">
        <f t="shared" si="1"/>
        <v>51870</v>
      </c>
      <c r="H50" s="19" t="s">
        <v>73</v>
      </c>
      <c r="I50" s="14" t="s">
        <v>152</v>
      </c>
      <c r="J50" s="14" t="s">
        <v>153</v>
      </c>
      <c r="K50" s="14" t="s">
        <v>154</v>
      </c>
    </row>
    <row r="51" spans="1:11" ht="36">
      <c r="A51" s="14" t="s">
        <v>105</v>
      </c>
      <c r="B51" s="15" t="s">
        <v>108</v>
      </c>
      <c r="C51" s="16" t="s">
        <v>64</v>
      </c>
      <c r="D51" s="17">
        <v>45230</v>
      </c>
      <c r="E51" s="18">
        <v>49.05</v>
      </c>
      <c r="F51" s="18">
        <v>385</v>
      </c>
      <c r="G51" s="18">
        <f>E51*F51</f>
        <v>18884.25</v>
      </c>
      <c r="H51" s="19" t="s">
        <v>73</v>
      </c>
      <c r="I51" s="14" t="s">
        <v>13</v>
      </c>
      <c r="J51" s="14" t="s">
        <v>36</v>
      </c>
      <c r="K51" s="14" t="s">
        <v>48</v>
      </c>
    </row>
    <row r="52" spans="1:11" ht="36">
      <c r="A52" s="14" t="s">
        <v>105</v>
      </c>
      <c r="B52" s="15" t="s">
        <v>108</v>
      </c>
      <c r="C52" s="16" t="s">
        <v>64</v>
      </c>
      <c r="D52" s="17">
        <v>45275</v>
      </c>
      <c r="E52" s="18">
        <v>49.05</v>
      </c>
      <c r="F52" s="18">
        <v>203.88</v>
      </c>
      <c r="G52" s="18">
        <v>10000</v>
      </c>
      <c r="H52" s="19" t="s">
        <v>73</v>
      </c>
      <c r="I52" s="14" t="s">
        <v>13</v>
      </c>
      <c r="J52" s="14" t="s">
        <v>36</v>
      </c>
      <c r="K52" s="14" t="s">
        <v>48</v>
      </c>
    </row>
    <row r="53" spans="1:4" ht="25.5" customHeight="1">
      <c r="A53" s="23"/>
      <c r="B53" s="24"/>
      <c r="C53" s="9"/>
      <c r="D53" s="6" t="s">
        <v>115</v>
      </c>
    </row>
    <row r="54" spans="1:2" ht="12">
      <c r="A54" s="23"/>
      <c r="B54" s="24"/>
    </row>
    <row r="55" spans="1:4" ht="12">
      <c r="A55" s="23"/>
      <c r="B55" s="24"/>
      <c r="C55" s="9"/>
      <c r="D55" s="6" t="s">
        <v>113</v>
      </c>
    </row>
    <row r="56" spans="1:2" ht="12">
      <c r="A56" s="23"/>
      <c r="B56" s="24"/>
    </row>
    <row r="57" spans="1:2" ht="12">
      <c r="A57" s="6" t="s">
        <v>114</v>
      </c>
      <c r="B57" s="9"/>
    </row>
    <row r="59" spans="1:2" ht="12">
      <c r="A59" s="6" t="s">
        <v>112</v>
      </c>
      <c r="B59" s="9"/>
    </row>
    <row r="61" ht="12">
      <c r="A61" s="6" t="s">
        <v>55</v>
      </c>
    </row>
  </sheetData>
  <sheetProtection/>
  <mergeCells count="10">
    <mergeCell ref="C5:C6"/>
    <mergeCell ref="A2:G2"/>
    <mergeCell ref="A3:G3"/>
    <mergeCell ref="D5:D6"/>
    <mergeCell ref="A1:G1"/>
    <mergeCell ref="I5:K5"/>
    <mergeCell ref="H5:H6"/>
    <mergeCell ref="E5:G5"/>
    <mergeCell ref="A5:A6"/>
    <mergeCell ref="B5:B6"/>
  </mergeCells>
  <printOptions/>
  <pageMargins left="0.3937007874015748" right="0.1968503937007874" top="0.35433070866141736" bottom="0.4330708661417323" header="0.1968503937007874" footer="0.31496062992125984"/>
  <pageSetup fitToHeight="42" horizontalDpi="1693" verticalDpi="1693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7">
      <selection activeCell="A30" sqref="A30"/>
    </sheetView>
  </sheetViews>
  <sheetFormatPr defaultColWidth="9.00390625" defaultRowHeight="12.75"/>
  <cols>
    <col min="1" max="1" width="20.625" style="0" customWidth="1"/>
    <col min="2" max="2" width="118.00390625" style="0" customWidth="1"/>
    <col min="3" max="3" width="6.625" style="0" customWidth="1"/>
    <col min="4" max="4" width="2.625" style="0" customWidth="1"/>
    <col min="5" max="5" width="9.125" style="0" customWidth="1"/>
    <col min="6" max="6" width="49.375" style="0" customWidth="1"/>
  </cols>
  <sheetData>
    <row r="1" spans="2:3" ht="13.5">
      <c r="B1" s="1" t="s">
        <v>16</v>
      </c>
      <c r="C1" t="s">
        <v>92</v>
      </c>
    </row>
    <row r="2" spans="2:3" ht="13.5">
      <c r="B2" s="1" t="s">
        <v>69</v>
      </c>
      <c r="C2" t="s">
        <v>92</v>
      </c>
    </row>
    <row r="3" spans="2:3" ht="13.5">
      <c r="B3" s="1" t="s">
        <v>53</v>
      </c>
      <c r="C3" t="s">
        <v>92</v>
      </c>
    </row>
    <row r="4" spans="1:3" ht="12.75">
      <c r="A4" t="s">
        <v>72</v>
      </c>
      <c r="B4" t="s">
        <v>26</v>
      </c>
      <c r="C4" t="s">
        <v>92</v>
      </c>
    </row>
    <row r="5" spans="1:3" ht="12.75">
      <c r="A5" t="s">
        <v>77</v>
      </c>
      <c r="B5" t="s">
        <v>10</v>
      </c>
      <c r="C5" t="s">
        <v>92</v>
      </c>
    </row>
    <row r="6" spans="1:3" ht="12.75">
      <c r="A6" t="s">
        <v>52</v>
      </c>
      <c r="B6" t="s">
        <v>95</v>
      </c>
      <c r="C6" t="s">
        <v>39</v>
      </c>
    </row>
    <row r="7" spans="1:3" ht="12.75">
      <c r="A7" t="s">
        <v>43</v>
      </c>
      <c r="B7" t="s">
        <v>3</v>
      </c>
      <c r="C7" t="s">
        <v>39</v>
      </c>
    </row>
    <row r="8" spans="1:3" ht="12.75">
      <c r="A8" t="s">
        <v>76</v>
      </c>
      <c r="B8" t="s">
        <v>97</v>
      </c>
      <c r="C8" t="s">
        <v>39</v>
      </c>
    </row>
    <row r="9" spans="1:5" ht="12.75">
      <c r="A9" t="s">
        <v>68</v>
      </c>
      <c r="B9" t="s">
        <v>61</v>
      </c>
      <c r="C9" t="s">
        <v>39</v>
      </c>
      <c r="E9" t="s">
        <v>67</v>
      </c>
    </row>
    <row r="10" spans="1:5" ht="12.75">
      <c r="A10" t="s">
        <v>111</v>
      </c>
      <c r="B10" t="s">
        <v>47</v>
      </c>
      <c r="C10" t="s">
        <v>39</v>
      </c>
      <c r="E10" t="s">
        <v>63</v>
      </c>
    </row>
    <row r="11" spans="1:3" ht="12.75">
      <c r="A11" t="s">
        <v>84</v>
      </c>
      <c r="B11" t="s">
        <v>11</v>
      </c>
      <c r="C11" t="s">
        <v>39</v>
      </c>
    </row>
    <row r="12" spans="1:3" ht="12.75">
      <c r="A12" t="s">
        <v>40</v>
      </c>
      <c r="B12" t="s">
        <v>75</v>
      </c>
      <c r="C12" t="s">
        <v>39</v>
      </c>
    </row>
    <row r="13" spans="1:3" ht="12.75">
      <c r="A13" t="s">
        <v>71</v>
      </c>
      <c r="B13" t="s">
        <v>110</v>
      </c>
      <c r="C13" t="s">
        <v>39</v>
      </c>
    </row>
    <row r="14" spans="1:3" ht="12.75">
      <c r="A14" t="s">
        <v>93</v>
      </c>
      <c r="B14" t="s">
        <v>9</v>
      </c>
      <c r="C14" t="s">
        <v>39</v>
      </c>
    </row>
    <row r="15" spans="1:3" ht="12.75">
      <c r="A15" t="s">
        <v>23</v>
      </c>
      <c r="B15" t="s">
        <v>56</v>
      </c>
      <c r="C15" t="s">
        <v>39</v>
      </c>
    </row>
    <row r="16" spans="1:3" ht="12.75">
      <c r="A16" t="s">
        <v>82</v>
      </c>
      <c r="B16" t="s">
        <v>18</v>
      </c>
      <c r="C16" t="s">
        <v>39</v>
      </c>
    </row>
    <row r="17" spans="1:3" ht="12.75">
      <c r="A17" t="s">
        <v>33</v>
      </c>
      <c r="B17" t="s">
        <v>90</v>
      </c>
      <c r="C17" t="s">
        <v>39</v>
      </c>
    </row>
    <row r="18" spans="2:6" s="3" customFormat="1" ht="12.75">
      <c r="B18" s="3" t="s">
        <v>24</v>
      </c>
      <c r="C18" s="3" t="s">
        <v>39</v>
      </c>
      <c r="F18" s="3" t="s">
        <v>20</v>
      </c>
    </row>
    <row r="19" spans="2:6" s="3" customFormat="1" ht="13.5">
      <c r="B19" s="4" t="s">
        <v>104</v>
      </c>
      <c r="C19" s="3" t="s">
        <v>39</v>
      </c>
      <c r="F19" s="3" t="s">
        <v>99</v>
      </c>
    </row>
    <row r="20" spans="2:3" s="3" customFormat="1" ht="13.5">
      <c r="B20" s="4" t="s">
        <v>22</v>
      </c>
      <c r="C20" s="3" t="s">
        <v>39</v>
      </c>
    </row>
    <row r="21" spans="2:3" s="3" customFormat="1" ht="13.5">
      <c r="B21" s="4" t="s">
        <v>31</v>
      </c>
      <c r="C21" s="3" t="s">
        <v>39</v>
      </c>
    </row>
    <row r="22" spans="1:3" s="3" customFormat="1" ht="13.5">
      <c r="A22" s="3" t="s">
        <v>106</v>
      </c>
      <c r="B22" s="4" t="s">
        <v>50</v>
      </c>
      <c r="C22" s="3" t="s">
        <v>39</v>
      </c>
    </row>
    <row r="23" spans="2:3" s="3" customFormat="1" ht="13.5">
      <c r="B23" s="4" t="s">
        <v>107</v>
      </c>
      <c r="C23" s="3" t="s">
        <v>39</v>
      </c>
    </row>
    <row r="24" spans="2:3" s="3" customFormat="1" ht="13.5">
      <c r="B24" s="4" t="s">
        <v>107</v>
      </c>
      <c r="C24" s="3" t="s">
        <v>39</v>
      </c>
    </row>
    <row r="25" spans="2:6" s="3" customFormat="1" ht="27">
      <c r="B25" s="4" t="s">
        <v>17</v>
      </c>
      <c r="C25" s="3" t="s">
        <v>39</v>
      </c>
      <c r="F25" s="4" t="s">
        <v>85</v>
      </c>
    </row>
    <row r="26" spans="2:6" s="3" customFormat="1" ht="27">
      <c r="B26" s="4" t="s">
        <v>25</v>
      </c>
      <c r="C26" s="3" t="s">
        <v>39</v>
      </c>
      <c r="F26" s="4" t="s">
        <v>85</v>
      </c>
    </row>
    <row r="27" spans="2:6" s="3" customFormat="1" ht="27">
      <c r="B27" s="4" t="s">
        <v>38</v>
      </c>
      <c r="C27" s="3" t="s">
        <v>39</v>
      </c>
      <c r="F27" s="4" t="s">
        <v>8</v>
      </c>
    </row>
    <row r="28" spans="1:3" s="3" customFormat="1" ht="13.5">
      <c r="A28" s="3" t="s">
        <v>57</v>
      </c>
      <c r="B28" s="4" t="s">
        <v>89</v>
      </c>
      <c r="C28" s="3" t="s">
        <v>39</v>
      </c>
    </row>
    <row r="29" spans="2:6" s="3" customFormat="1" ht="27">
      <c r="B29" s="4" t="s">
        <v>81</v>
      </c>
      <c r="C29" s="3" t="s">
        <v>39</v>
      </c>
      <c r="F29" s="4" t="s">
        <v>8</v>
      </c>
    </row>
    <row r="30" spans="2:6" s="3" customFormat="1" ht="27">
      <c r="B30" s="4" t="s">
        <v>15</v>
      </c>
      <c r="C30" s="3" t="s">
        <v>39</v>
      </c>
      <c r="F30" s="4" t="s">
        <v>8</v>
      </c>
    </row>
    <row r="31" spans="2:6" s="3" customFormat="1" ht="27">
      <c r="B31" s="4" t="s">
        <v>6</v>
      </c>
      <c r="C31" s="3" t="s">
        <v>39</v>
      </c>
      <c r="F31" s="4" t="s">
        <v>8</v>
      </c>
    </row>
    <row r="32" spans="2:6" s="3" customFormat="1" ht="27">
      <c r="B32" s="4" t="s">
        <v>7</v>
      </c>
      <c r="C32" s="3" t="s">
        <v>39</v>
      </c>
      <c r="F32" s="4" t="s">
        <v>8</v>
      </c>
    </row>
    <row r="33" spans="1:3" s="3" customFormat="1" ht="13.5">
      <c r="A33" s="3" t="s">
        <v>91</v>
      </c>
      <c r="B33" s="4" t="s">
        <v>59</v>
      </c>
      <c r="C33" s="3" t="s">
        <v>39</v>
      </c>
    </row>
    <row r="34" spans="2:3" ht="13.5">
      <c r="B34" s="1" t="s">
        <v>60</v>
      </c>
      <c r="C34" t="s">
        <v>39</v>
      </c>
    </row>
    <row r="35" spans="2:3" ht="13.5">
      <c r="B35" s="1" t="s">
        <v>1</v>
      </c>
      <c r="C35" t="s">
        <v>39</v>
      </c>
    </row>
    <row r="36" spans="2:3" ht="13.5">
      <c r="B36" s="1" t="s">
        <v>12</v>
      </c>
      <c r="C36" t="s">
        <v>39</v>
      </c>
    </row>
    <row r="37" spans="1:3" ht="12.75">
      <c r="A37" t="s">
        <v>5</v>
      </c>
      <c r="B37" t="s">
        <v>42</v>
      </c>
      <c r="C37" t="s">
        <v>39</v>
      </c>
    </row>
    <row r="38" spans="1:3" ht="13.5">
      <c r="A38" t="s">
        <v>86</v>
      </c>
      <c r="B38" s="1" t="s">
        <v>35</v>
      </c>
      <c r="C38" t="s">
        <v>39</v>
      </c>
    </row>
    <row r="39" spans="1:3" ht="13.5">
      <c r="A39" t="s">
        <v>54</v>
      </c>
      <c r="B39" s="1" t="s">
        <v>83</v>
      </c>
      <c r="C39" t="s">
        <v>39</v>
      </c>
    </row>
    <row r="40" spans="1:3" ht="13.5">
      <c r="A40" t="s">
        <v>32</v>
      </c>
      <c r="B40" s="1" t="s">
        <v>27</v>
      </c>
      <c r="C40" t="s">
        <v>39</v>
      </c>
    </row>
    <row r="41" spans="2:3" ht="13.5">
      <c r="B41" s="1" t="s">
        <v>66</v>
      </c>
      <c r="C41" t="s">
        <v>39</v>
      </c>
    </row>
    <row r="42" spans="2:3" ht="13.5">
      <c r="B42" s="1" t="s">
        <v>79</v>
      </c>
      <c r="C42" t="s">
        <v>39</v>
      </c>
    </row>
    <row r="43" spans="1:3" ht="27">
      <c r="A43" t="s">
        <v>94</v>
      </c>
      <c r="B43" s="1" t="s">
        <v>98</v>
      </c>
      <c r="C43" t="s">
        <v>39</v>
      </c>
    </row>
    <row r="44" spans="1:3" ht="13.5">
      <c r="A44" t="s">
        <v>41</v>
      </c>
      <c r="B44" s="1" t="s">
        <v>100</v>
      </c>
      <c r="C44" t="s">
        <v>78</v>
      </c>
    </row>
    <row r="45" spans="1:3" ht="14.25" customHeight="1">
      <c r="A45" t="s">
        <v>4</v>
      </c>
      <c r="B45" s="1" t="s">
        <v>14</v>
      </c>
      <c r="C45" t="s">
        <v>78</v>
      </c>
    </row>
    <row r="46" ht="13.5">
      <c r="B46" s="1"/>
    </row>
    <row r="47" ht="13.5">
      <c r="B47" s="1"/>
    </row>
    <row r="48" spans="1:2" ht="12.75">
      <c r="A48" s="2" t="s">
        <v>29</v>
      </c>
      <c r="B48" s="2" t="s">
        <v>19</v>
      </c>
    </row>
    <row r="49" spans="1:2" ht="12.75">
      <c r="A49" s="2" t="s">
        <v>102</v>
      </c>
      <c r="B49" s="2" t="s">
        <v>30</v>
      </c>
    </row>
    <row r="50" spans="1:2" ht="12.75">
      <c r="A50" s="2" t="s">
        <v>58</v>
      </c>
      <c r="B50" s="2" t="s">
        <v>62</v>
      </c>
    </row>
    <row r="51" spans="1:2" ht="12.75">
      <c r="A51" s="2" t="s">
        <v>34</v>
      </c>
      <c r="B51" s="2" t="s">
        <v>28</v>
      </c>
    </row>
    <row r="52" spans="1:2" ht="12.75">
      <c r="A52" s="2" t="s">
        <v>0</v>
      </c>
      <c r="B52" s="2" t="s">
        <v>74</v>
      </c>
    </row>
    <row r="53" spans="1:2" ht="12.75">
      <c r="A53" s="2" t="s">
        <v>109</v>
      </c>
      <c r="B53" s="2" t="s">
        <v>44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Катайга</dc:creator>
  <cp:keywords/>
  <dc:description/>
  <cp:lastModifiedBy>user</cp:lastModifiedBy>
  <cp:lastPrinted>2022-05-12T01:47:24Z</cp:lastPrinted>
  <dcterms:created xsi:type="dcterms:W3CDTF">2021-05-19T06:07:22Z</dcterms:created>
  <dcterms:modified xsi:type="dcterms:W3CDTF">2024-01-26T10:57:42Z</dcterms:modified>
  <cp:category/>
  <cp:version/>
  <cp:contentType/>
  <cp:contentStatus/>
</cp:coreProperties>
</file>